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525" windowWidth="16395" windowHeight="109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6" i="1"/>
  <c r="D16"/>
  <c r="B16"/>
  <c r="C21"/>
  <c r="D21"/>
  <c r="B21" l="1"/>
  <c r="B23"/>
  <c r="B25" s="1"/>
  <c r="B14"/>
  <c r="B10"/>
  <c r="B6"/>
  <c r="B4"/>
  <c r="C23" l="1"/>
  <c r="C25" s="1"/>
  <c r="C14"/>
  <c r="C10"/>
  <c r="C6"/>
  <c r="C4"/>
  <c r="D23"/>
  <c r="D25" s="1"/>
  <c r="D14"/>
  <c r="D10"/>
  <c r="D6"/>
  <c r="D4"/>
</calcChain>
</file>

<file path=xl/sharedStrings.xml><?xml version="1.0" encoding="utf-8"?>
<sst xmlns="http://schemas.openxmlformats.org/spreadsheetml/2006/main" count="30" uniqueCount="28">
  <si>
    <t>Amazon FBA Sales</t>
  </si>
  <si>
    <t>Amz HP Profits</t>
  </si>
  <si>
    <t>FBA Orders</t>
  </si>
  <si>
    <t>FBA Sessions</t>
  </si>
  <si>
    <t>SponsoredAds Spend</t>
  </si>
  <si>
    <t>Sales from Ads</t>
  </si>
  <si>
    <t>FBA Profits hp-ads</t>
  </si>
  <si>
    <t>Amzn B2B Sales</t>
  </si>
  <si>
    <t>b2b percentage</t>
  </si>
  <si>
    <t>Weekly Est Profit</t>
  </si>
  <si>
    <t>aCos</t>
  </si>
  <si>
    <t>Average Order Value</t>
  </si>
  <si>
    <t>from Amzn - Business Reports - By Date - Sales and Traffic - By Week</t>
  </si>
  <si>
    <t>From Amzn - Campaign Manager - Customized Date for the week  (if you use HelloProfit then you can compare Ad Spend there as well)</t>
  </si>
  <si>
    <t>*Weekly Overhead</t>
  </si>
  <si>
    <t>*You could include estimated weekly overhead or fixed costs here</t>
  </si>
  <si>
    <r>
      <t xml:space="preserve">Notes </t>
    </r>
    <r>
      <rPr>
        <sz val="14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Some Rows are set to highlight if they set a new high</t>
    </r>
  </si>
  <si>
    <t>we monitor b2b sales since they are important to us - anything we are trying to grow then we put in our dashboard</t>
  </si>
  <si>
    <t>Amz use profit from HelloProfit or use your estimated GPM after amazon fees</t>
  </si>
  <si>
    <t>Sales / FBA Orders</t>
  </si>
  <si>
    <t>Every week I know our estimated profit for Amzn after ad spend</t>
  </si>
  <si>
    <t>Inventory Performance Index</t>
  </si>
  <si>
    <t>IPI is based on how well you keep popular products in stock, maintain healthy inventory levels, and fix listing problems.</t>
  </si>
  <si>
    <t>Performance Account Health</t>
  </si>
  <si>
    <t>Look at Performance/Account Health Page and Performance Metrics Tab in Amazon</t>
  </si>
  <si>
    <t>FBA CR/Session %</t>
  </si>
  <si>
    <t>Ad Spend / Total Sales</t>
  </si>
  <si>
    <t>Indicator of how your ad spend is impacting organic and overall sales growth</t>
  </si>
</sst>
</file>

<file path=xl/styles.xml><?xml version="1.0" encoding="utf-8"?>
<styleSheet xmlns="http://schemas.openxmlformats.org/spreadsheetml/2006/main">
  <numFmts count="4">
    <numFmt numFmtId="164" formatCode="&quot;$&quot;#,##0"/>
    <numFmt numFmtId="165" formatCode="&quot;$&quot;#,##0.00"/>
    <numFmt numFmtId="166" formatCode="0.0%"/>
    <numFmt numFmtId="167" formatCode="_(&quot;$&quot;* #,##0_);_(&quot;$&quot;* \(#,##0\);_(&quot;$&quot;* &quot;-&quot;??_);_(@_)"/>
  </numFmts>
  <fonts count="16">
    <font>
      <sz val="10"/>
      <color rgb="FF000000"/>
      <name val="Arial"/>
    </font>
    <font>
      <sz val="9"/>
      <color rgb="FF000000"/>
      <name val="Arial"/>
    </font>
    <font>
      <sz val="9"/>
      <name val="Arial"/>
    </font>
    <font>
      <sz val="8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4"/>
      <color rgb="FF000000"/>
      <name val="Arial"/>
      <family val="2"/>
    </font>
    <font>
      <sz val="11"/>
      <color rgb="FF000000"/>
      <name val="Arial"/>
      <family val="2"/>
    </font>
    <font>
      <sz val="10"/>
      <color rgb="FF373D3E"/>
      <name val="Arial"/>
      <family val="2"/>
    </font>
    <font>
      <i/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 wrapText="1"/>
    </xf>
    <xf numFmtId="166" fontId="3" fillId="0" borderId="0" xfId="1" applyNumberFormat="1" applyFont="1" applyAlignment="1">
      <alignment horizontal="center" wrapText="1"/>
    </xf>
    <xf numFmtId="9" fontId="3" fillId="0" borderId="0" xfId="1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9" fillId="0" borderId="0" xfId="0" applyNumberFormat="1" applyFont="1" applyAlignment="1">
      <alignment horizontal="center" wrapText="1"/>
    </xf>
    <xf numFmtId="0" fontId="12" fillId="0" borderId="0" xfId="0" applyFont="1" applyAlignment="1">
      <alignment wrapText="1"/>
    </xf>
    <xf numFmtId="164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165" fontId="9" fillId="0" borderId="0" xfId="0" applyNumberFormat="1" applyFont="1" applyAlignment="1">
      <alignment wrapText="1"/>
    </xf>
    <xf numFmtId="165" fontId="13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166" fontId="9" fillId="0" borderId="0" xfId="0" applyNumberFormat="1" applyFont="1" applyAlignment="1">
      <alignment wrapText="1"/>
    </xf>
    <xf numFmtId="0" fontId="14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5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ont>
        <color auto="1"/>
      </font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0"/>
  <sheetViews>
    <sheetView tabSelected="1" zoomScale="200" zoomScaleNormal="200" workbookViewId="0">
      <selection activeCell="A16" sqref="A16"/>
    </sheetView>
  </sheetViews>
  <sheetFormatPr defaultColWidth="17.28515625" defaultRowHeight="15" customHeight="1"/>
  <cols>
    <col min="1" max="1" width="29.7109375" style="19" customWidth="1"/>
    <col min="2" max="4" width="9.140625" style="6" customWidth="1"/>
    <col min="5" max="5" width="7" customWidth="1"/>
    <col min="6" max="6" width="116" customWidth="1"/>
  </cols>
  <sheetData>
    <row r="1" spans="1:6" ht="22.5" customHeight="1">
      <c r="B1" s="1">
        <v>43114</v>
      </c>
      <c r="C1" s="1">
        <v>43121</v>
      </c>
      <c r="D1" s="1">
        <v>43128</v>
      </c>
      <c r="F1" s="13" t="s">
        <v>16</v>
      </c>
    </row>
    <row r="2" spans="1:6" ht="12" customHeight="1">
      <c r="A2" s="20" t="s">
        <v>0</v>
      </c>
      <c r="B2" s="2">
        <v>10544</v>
      </c>
      <c r="C2" s="2">
        <v>9230</v>
      </c>
      <c r="D2" s="2">
        <v>9108</v>
      </c>
      <c r="F2" s="14" t="s">
        <v>12</v>
      </c>
    </row>
    <row r="3" spans="1:6" s="6" customFormat="1" ht="12.75" customHeight="1">
      <c r="A3" s="20" t="s">
        <v>7</v>
      </c>
      <c r="B3" s="2">
        <v>855</v>
      </c>
      <c r="C3" s="2">
        <v>358</v>
      </c>
      <c r="D3" s="2">
        <v>496</v>
      </c>
      <c r="F3" s="14" t="s">
        <v>17</v>
      </c>
    </row>
    <row r="4" spans="1:6" s="6" customFormat="1" ht="12.75" customHeight="1">
      <c r="A4" s="21" t="s">
        <v>8</v>
      </c>
      <c r="B4" s="10">
        <f t="shared" ref="B4:C4" si="0">B3/B2</f>
        <v>8.1088770864946882E-2</v>
      </c>
      <c r="C4" s="10">
        <f t="shared" si="0"/>
        <v>3.8786565547128928E-2</v>
      </c>
      <c r="D4" s="10">
        <f t="shared" ref="D4" si="1">D3/D2</f>
        <v>5.4457619675010976E-2</v>
      </c>
    </row>
    <row r="5" spans="1:6" ht="12.75" customHeight="1">
      <c r="A5" s="20" t="s">
        <v>1</v>
      </c>
      <c r="B5" s="2">
        <v>4274</v>
      </c>
      <c r="C5" s="2">
        <v>3700</v>
      </c>
      <c r="D5" s="2">
        <v>3950</v>
      </c>
      <c r="F5" s="14" t="s">
        <v>18</v>
      </c>
    </row>
    <row r="6" spans="1:6" s="6" customFormat="1" ht="12.75" customHeight="1">
      <c r="A6" s="20"/>
      <c r="B6" s="11">
        <f t="shared" ref="B6:D6" si="2">B5/B2</f>
        <v>0.40534901365705617</v>
      </c>
      <c r="C6" s="11">
        <f t="shared" si="2"/>
        <v>0.40086673889490793</v>
      </c>
      <c r="D6" s="11">
        <f t="shared" si="2"/>
        <v>0.43368467281510759</v>
      </c>
    </row>
    <row r="7" spans="1:6" ht="12.75" customHeight="1">
      <c r="A7" s="22"/>
      <c r="B7" s="3"/>
      <c r="C7" s="3"/>
      <c r="D7" s="3"/>
    </row>
    <row r="8" spans="1:6" ht="12" customHeight="1">
      <c r="A8" s="23" t="s">
        <v>2</v>
      </c>
      <c r="B8" s="4">
        <v>1050</v>
      </c>
      <c r="C8" s="4">
        <v>1150</v>
      </c>
      <c r="D8" s="4">
        <v>1250</v>
      </c>
      <c r="F8" s="14" t="s">
        <v>12</v>
      </c>
    </row>
    <row r="9" spans="1:6" ht="12" customHeight="1">
      <c r="A9" s="23" t="s">
        <v>3</v>
      </c>
      <c r="B9" s="4">
        <v>5723</v>
      </c>
      <c r="C9" s="4">
        <v>5651</v>
      </c>
      <c r="D9" s="4">
        <v>5903</v>
      </c>
      <c r="F9" s="14" t="s">
        <v>12</v>
      </c>
    </row>
    <row r="10" spans="1:6" ht="12" customHeight="1">
      <c r="A10" s="17" t="s">
        <v>25</v>
      </c>
      <c r="B10" s="5">
        <f t="shared" ref="B10:C10" si="3">B8/B9</f>
        <v>0.18347020793290233</v>
      </c>
      <c r="C10" s="5">
        <f t="shared" si="3"/>
        <v>0.20350380463634754</v>
      </c>
      <c r="D10" s="5">
        <f t="shared" ref="D10" si="4">D8/D9</f>
        <v>0.21175673386413688</v>
      </c>
    </row>
    <row r="11" spans="1:6" s="6" customFormat="1" ht="12" customHeight="1">
      <c r="A11" s="22"/>
      <c r="B11" s="5"/>
      <c r="C11" s="5"/>
      <c r="D11" s="5"/>
    </row>
    <row r="12" spans="1:6" ht="12.75" customHeight="1">
      <c r="A12" s="19" t="s">
        <v>4</v>
      </c>
      <c r="B12" s="7">
        <v>1195</v>
      </c>
      <c r="C12" s="7">
        <v>431</v>
      </c>
      <c r="D12" s="7">
        <v>542</v>
      </c>
      <c r="F12" s="14" t="s">
        <v>13</v>
      </c>
    </row>
    <row r="13" spans="1:6" ht="12.75" customHeight="1">
      <c r="A13" s="19" t="s">
        <v>5</v>
      </c>
      <c r="B13" s="7">
        <v>2740</v>
      </c>
      <c r="C13" s="7">
        <v>2818</v>
      </c>
      <c r="D13" s="7">
        <v>3420</v>
      </c>
    </row>
    <row r="14" spans="1:6" ht="12.75" customHeight="1">
      <c r="A14" s="24" t="s">
        <v>10</v>
      </c>
      <c r="B14" s="26">
        <f t="shared" ref="B14:C14" si="5">B12/B13</f>
        <v>0.43613138686131386</v>
      </c>
      <c r="C14" s="26">
        <f t="shared" si="5"/>
        <v>0.15294535131298795</v>
      </c>
      <c r="D14" s="26">
        <f t="shared" ref="D14" si="6">D12/D13</f>
        <v>0.15847953216374269</v>
      </c>
    </row>
    <row r="15" spans="1:6" s="6" customFormat="1" ht="12.75" customHeight="1">
      <c r="A15" s="24"/>
      <c r="B15" s="8"/>
      <c r="C15" s="8"/>
      <c r="D15" s="8"/>
    </row>
    <row r="16" spans="1:6" s="6" customFormat="1" ht="12.75" customHeight="1">
      <c r="A16" s="24" t="s">
        <v>26</v>
      </c>
      <c r="B16" s="26">
        <f>B12/B2</f>
        <v>0.11333459787556904</v>
      </c>
      <c r="C16" s="26">
        <f t="shared" ref="C16:D16" si="7">C12/C2</f>
        <v>4.6695557963163596E-2</v>
      </c>
      <c r="D16" s="26">
        <f t="shared" si="7"/>
        <v>5.9508124725516032E-2</v>
      </c>
      <c r="F16" s="14" t="s">
        <v>27</v>
      </c>
    </row>
    <row r="17" spans="1:6" s="6" customFormat="1" ht="12.75" customHeight="1">
      <c r="A17" s="24"/>
      <c r="B17" s="8"/>
      <c r="C17" s="8"/>
      <c r="D17" s="8"/>
    </row>
    <row r="18" spans="1:6" s="6" customFormat="1" ht="12" customHeight="1">
      <c r="A18" s="22" t="s">
        <v>21</v>
      </c>
      <c r="B18" s="27">
        <v>628</v>
      </c>
      <c r="C18" s="27">
        <v>625</v>
      </c>
      <c r="D18" s="27">
        <v>609</v>
      </c>
      <c r="F18" s="16" t="s">
        <v>22</v>
      </c>
    </row>
    <row r="19" spans="1:6" ht="12.75" customHeight="1">
      <c r="A19" s="19" t="s">
        <v>23</v>
      </c>
      <c r="B19" s="28">
        <v>0.01</v>
      </c>
      <c r="C19" s="28">
        <v>0.01</v>
      </c>
      <c r="D19" s="28">
        <v>0.01</v>
      </c>
      <c r="F19" s="14" t="s">
        <v>24</v>
      </c>
    </row>
    <row r="20" spans="1:6" s="6" customFormat="1" ht="12.75" customHeight="1">
      <c r="A20" s="19"/>
      <c r="B20" s="19"/>
      <c r="C20" s="19"/>
      <c r="D20" s="19"/>
    </row>
    <row r="21" spans="1:6" s="6" customFormat="1" ht="12.75" customHeight="1">
      <c r="A21" s="24" t="s">
        <v>11</v>
      </c>
      <c r="B21" s="20">
        <f>B2/B8</f>
        <v>10.041904761904762</v>
      </c>
      <c r="C21" s="20">
        <f t="shared" ref="C21:D21" si="8">C2/C8</f>
        <v>8.0260869565217394</v>
      </c>
      <c r="D21" s="20">
        <f t="shared" si="8"/>
        <v>7.2864000000000004</v>
      </c>
      <c r="F21" s="14" t="s">
        <v>19</v>
      </c>
    </row>
    <row r="22" spans="1:6" s="6" customFormat="1" ht="12.75" customHeight="1">
      <c r="A22" s="19"/>
    </row>
    <row r="23" spans="1:6" ht="12" customHeight="1">
      <c r="A23" s="18" t="s">
        <v>6</v>
      </c>
      <c r="B23" s="9">
        <f>B5-B12</f>
        <v>3079</v>
      </c>
      <c r="C23" s="9">
        <f>C5-C12</f>
        <v>3269</v>
      </c>
      <c r="D23" s="9">
        <f>D5-D12</f>
        <v>3408</v>
      </c>
    </row>
    <row r="24" spans="1:6" s="6" customFormat="1" ht="12" customHeight="1">
      <c r="A24" s="15" t="s">
        <v>14</v>
      </c>
      <c r="B24" s="9">
        <v>500</v>
      </c>
      <c r="C24" s="9">
        <v>500</v>
      </c>
      <c r="D24" s="9">
        <v>500</v>
      </c>
      <c r="F24" s="14" t="s">
        <v>15</v>
      </c>
    </row>
    <row r="25" spans="1:6" ht="12" customHeight="1">
      <c r="A25" s="18" t="s">
        <v>9</v>
      </c>
      <c r="B25" s="9">
        <f>B23-B24</f>
        <v>2579</v>
      </c>
      <c r="C25" s="9">
        <f t="shared" ref="C25:D25" si="9">C23-C24</f>
        <v>2769</v>
      </c>
      <c r="D25" s="9">
        <f t="shared" si="9"/>
        <v>2908</v>
      </c>
      <c r="F25" s="12" t="s">
        <v>20</v>
      </c>
    </row>
    <row r="26" spans="1:6" ht="12.75" customHeight="1">
      <c r="A26" s="22"/>
      <c r="B26" s="3"/>
      <c r="C26" s="3"/>
      <c r="D26" s="3"/>
    </row>
    <row r="27" spans="1:6" ht="12.75" customHeight="1"/>
    <row r="28" spans="1:6" ht="12.75" customHeight="1">
      <c r="A28" s="25"/>
    </row>
    <row r="29" spans="1:6" ht="12.75" customHeight="1"/>
    <row r="30" spans="1:6" ht="12.75" customHeight="1"/>
    <row r="31" spans="1:6" ht="46.5" customHeight="1"/>
    <row r="32" spans="1: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</sheetData>
  <conditionalFormatting sqref="A23:XFD24">
    <cfRule type="top10" dxfId="4" priority="7" rank="1"/>
  </conditionalFormatting>
  <conditionalFormatting sqref="A25:XFD25">
    <cfRule type="top10" dxfId="3" priority="5" rank="1"/>
  </conditionalFormatting>
  <conditionalFormatting sqref="A2:E2 G2:XFD2">
    <cfRule type="top10" dxfId="2" priority="4" rank="1"/>
  </conditionalFormatting>
  <conditionalFormatting sqref="A3:E3 G3:XFD3">
    <cfRule type="top10" dxfId="1" priority="3" rank="1"/>
  </conditionalFormatting>
  <conditionalFormatting sqref="A5:E6 G5:XFD6 F6">
    <cfRule type="top10" dxfId="0" priority="2" rank="1"/>
  </conditionalFormatting>
  <printOptions gridLine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MLSC</dc:creator>
  <cp:lastModifiedBy>djHome</cp:lastModifiedBy>
  <cp:lastPrinted>2018-04-04T00:26:51Z</cp:lastPrinted>
  <dcterms:created xsi:type="dcterms:W3CDTF">2016-10-12T15:43:25Z</dcterms:created>
  <dcterms:modified xsi:type="dcterms:W3CDTF">2018-05-12T14:08:25Z</dcterms:modified>
</cp:coreProperties>
</file>